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029"/>
  <workbookPr showInkAnnotation="0" autoCompressPictures="0"/>
  <mc:AlternateContent xmlns:mc="http://schemas.openxmlformats.org/markup-compatibility/2006">
    <mc:Choice Requires="x15">
      <x15ac:absPath xmlns:x15ac="http://schemas.microsoft.com/office/spreadsheetml/2010/11/ac" url="https://inagentura-my.sharepoint.com/personal/k_urbanavicius_inovacijuagentura_lt/Documents/Desktop/Inovacijų agentūra/2023 m/11 Konsultacijos dėl įėjimo į Amazon e-prekybos platformą paslaugos 790.1/07 Sutartis/SUT pas skelb/PAS Amazon/"/>
    </mc:Choice>
  </mc:AlternateContent>
  <xr:revisionPtr revIDLastSave="1" documentId="8_{18EE5244-CC2E-433C-98B0-75B05DB0D5F5}" xr6:coauthVersionLast="47" xr6:coauthVersionMax="47" xr10:uidLastSave="{C1AC8AD5-E393-4834-94E8-1E910053EE98}"/>
  <bookViews>
    <workbookView xWindow="-96" yWindow="-96" windowWidth="23232" windowHeight="12552" tabRatio="500" xr2:uid="{00000000-000D-0000-FFFF-FFFF00000000}"/>
  </bookViews>
  <sheets>
    <sheet name="Pasiūlymas" sheetId="1" r:id="rId1"/>
  </sheets>
  <definedNames>
    <definedName name="__DdeLink__230_67869987" localSheetId="0">Pasiūlymas!#REF!</definedName>
    <definedName name="_GoBack" localSheetId="0">Pasiūlymas!#REF!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F13" i="1" l="1"/>
  <c r="F12" i="1"/>
  <c r="F11" i="1"/>
  <c r="G14" i="1" l="1"/>
  <c r="G15" i="1" s="1"/>
  <c r="G16" i="1" s="1"/>
</calcChain>
</file>

<file path=xl/sharedStrings.xml><?xml version="1.0" encoding="utf-8"?>
<sst xmlns="http://schemas.openxmlformats.org/spreadsheetml/2006/main" count="31" uniqueCount="31">
  <si>
    <t xml:space="preserve">Tiekėjo (ūkio subjektų grupės) pavadinimas, kodas: </t>
  </si>
  <si>
    <t>Paslaugų pavadinimas</t>
  </si>
  <si>
    <r>
      <rPr>
        <b/>
        <sz val="11"/>
        <rFont val="Tahoma"/>
        <family val="2"/>
      </rPr>
      <t>Eil. Nr</t>
    </r>
    <r>
      <rPr>
        <sz val="11"/>
        <rFont val="Tahoma"/>
        <family val="2"/>
      </rPr>
      <t>.</t>
    </r>
  </si>
  <si>
    <t xml:space="preserve">**Esant skirtingam tiekėjų PVM mokėtojų statusui, galutinės pasiūlymų kainos bus vertinamos atsižvelgiant į Viešųjų pirkimų tarnybos išaiškinimą: 
https://klausk.vpt.lt/hc/lt/articles/115005730785-Kaip-vertinti-pasi%C5%ABlymus-kai-tiek%C4%97j%C5%B3-statusas-pagal-PVM-mok%C4%97jim%C4%85-yra-nevienodas-
</t>
  </si>
  <si>
    <t>*Teikdamas pasiūlymą tiekėjas patvirtina, kad siūlomos paslaugos, apima ir atitinka Techninės specifikacijos reikalavimus.</t>
  </si>
  <si>
    <t>Orientacinis kiekis</t>
  </si>
  <si>
    <r>
      <t>PVM tarifas % (</t>
    </r>
    <r>
      <rPr>
        <b/>
        <sz val="11"/>
        <color rgb="FFFF0000"/>
        <rFont val="Tahoma"/>
        <family val="2"/>
        <charset val="186"/>
      </rPr>
      <t>įrašo tiekėjas</t>
    </r>
    <r>
      <rPr>
        <sz val="11"/>
        <color theme="1"/>
        <rFont val="Tahoma"/>
        <family val="2"/>
      </rPr>
      <t xml:space="preserve">, </t>
    </r>
    <r>
      <rPr>
        <b/>
        <sz val="11"/>
        <color theme="1"/>
        <rFont val="Tahoma"/>
        <family val="2"/>
        <charset val="186"/>
      </rPr>
      <t>pvz.: 21</t>
    </r>
    <r>
      <rPr>
        <sz val="11"/>
        <color theme="1"/>
        <rFont val="Tahoma"/>
        <family val="2"/>
      </rPr>
      <t>):</t>
    </r>
  </si>
  <si>
    <t>PVM** suma:</t>
  </si>
  <si>
    <t xml:space="preserve">Pasiūlymo palyginamoji kaina EUR be PVM:
</t>
  </si>
  <si>
    <t xml:space="preserve">Pasiūlymo palyginamoji kaina EUR su PVM:
</t>
  </si>
  <si>
    <t>***VšĮ "Inovacijų agentūra" nėra PVM mokėtoja.</t>
  </si>
  <si>
    <t>TIEKĖJO KAINOS PASIŪLYMAS</t>
  </si>
  <si>
    <t>Priedas Nr. 10</t>
  </si>
  <si>
    <t>Už pasiūlymą atsakingo asmens vardas, pavardė, El. pašto adresas</t>
  </si>
  <si>
    <t>Mato vnt.</t>
  </si>
  <si>
    <t>Val.</t>
  </si>
  <si>
    <t>Vnt.</t>
  </si>
  <si>
    <r>
      <t xml:space="preserve">1 kiekio vnt. įkainis EUR
 be PVM
</t>
    </r>
    <r>
      <rPr>
        <b/>
        <i/>
        <sz val="9"/>
        <color rgb="FFFF0000"/>
        <rFont val="Tahoma"/>
        <family val="2"/>
      </rPr>
      <t>Pildo tiekėjas</t>
    </r>
  </si>
  <si>
    <r>
      <t>****Jeigu tiekėjas PVM nemoka, jis turi nurodyti priežastį, kodėl PVM nėra mokamas (</t>
    </r>
    <r>
      <rPr>
        <sz val="8"/>
        <color rgb="FFFF0000"/>
        <rFont val="Tahoma"/>
        <family val="2"/>
        <charset val="186"/>
      </rPr>
      <t xml:space="preserve">pildo tiekėjas, jei PVM nėra mokamas) </t>
    </r>
    <r>
      <rPr>
        <sz val="8"/>
        <rFont val="Tahoma"/>
        <family val="2"/>
        <charset val="186"/>
      </rPr>
      <t>__________________________________________________________________________</t>
    </r>
    <r>
      <rPr>
        <sz val="8"/>
        <color rgb="FFFF0000"/>
        <rFont val="Tahoma"/>
        <family val="2"/>
        <charset val="186"/>
      </rPr>
      <t xml:space="preserve"> </t>
    </r>
    <r>
      <rPr>
        <sz val="8"/>
        <color theme="1"/>
        <rFont val="Tahoma"/>
        <family val="2"/>
        <charset val="186"/>
      </rPr>
      <t>________________________________________________________________________________________________ .</t>
    </r>
  </si>
  <si>
    <r>
      <t>1 lentelė. Pasiūlymo kaina</t>
    </r>
    <r>
      <rPr>
        <sz val="11"/>
        <color theme="1"/>
        <rFont val="Tahoma"/>
        <family val="2"/>
        <charset val="186"/>
      </rPr>
      <t>.</t>
    </r>
  </si>
  <si>
    <t>Konsultacijos dėl įėjimo į Amazon e-prekybos platformą paslaugos 790.1</t>
  </si>
  <si>
    <t>Įmonių produktų tinkamumo prekybai Amazon vertinimas JAV, Kanados, D.Britanijos rinkose</t>
  </si>
  <si>
    <t>Individualių konsultacijų įmonėms teikimas</t>
  </si>
  <si>
    <t>Prieiga prie ne mažiau kaip 40 Amazon mokymų video įrašų mediatekos</t>
  </si>
  <si>
    <r>
      <t xml:space="preserve">Viso orientacinio kiekio kaina EUR
 be PVM
</t>
    </r>
    <r>
      <rPr>
        <sz val="8"/>
        <color theme="1"/>
        <rFont val="Tahoma"/>
        <family val="2"/>
        <charset val="186"/>
      </rPr>
      <t>(D ir E stulpelių sandauga)</t>
    </r>
  </si>
  <si>
    <t>*****1 lentelėje nurodyta pasiūlymo palyginamoji kaina yra skirta tik tiekėjų pasiūlymų palyginimui. Laimėjęs tiekėjas, sutarties galiojimo laikotarpiu teiks paslaugas pagal 1 lentelėje nurodytus paslaugų įkainius.</t>
  </si>
  <si>
    <t>******Pradinė Sutarties vertė yra lygi maksimaliai pirkimui skirtai lėšų sumai - 51 600,00 Eur be PVM. Perkančioji organizacija neįsipareigoja nupirkti paslaugų už visą pradinę pirkimo sutarties vertę.</t>
  </si>
  <si>
    <r>
      <t>*******</t>
    </r>
    <r>
      <rPr>
        <b/>
        <sz val="8"/>
        <color theme="1"/>
        <rFont val="Tahoma"/>
        <family val="2"/>
        <charset val="186"/>
      </rPr>
      <t>Kainodara</t>
    </r>
    <r>
      <rPr>
        <sz val="8"/>
        <color theme="1"/>
        <rFont val="Tahoma"/>
        <family val="2"/>
      </rPr>
      <t xml:space="preserve"> (pagal VPT 2027-06-28 įsakymo Nr. 1S-95. 17.2 p.). Pasiūlymo palyginamoji kaina yra skirta tik pasiūlymams palyginti. Maksimali perkančiajai organizacijai priimtina pasiūlymo palyginamoji kaina yra 51 600,00 Eur be PVM. Šią kainą viršijančių pasiūlymų palyginamosios kainos bus laikomos per didelėmis ir perkančiajai organizacijai nepriimtinomis. Įmonių produktų tinkamumo prekybai Amazon vertinimo JAV, Kanados, D.Britanijos rinkose viso orientacinio kiekio kaina negali būti pasiūlyta didesnė kaip 40 000,00 EUR be PVM.
1 lentelėje nurodyti kiekiai yra orientaciniai (preliminarūs lyginamieji), numatyti tik pasiūlymų vertinime ir nebus laikomi maksimaliais. Pagal šiuo įkainius bus atsiskaitoma už faktiškai suteiktas paslaugas. Perkančioji organizacija neįsipareigoja nupirkti viso orientacinio paslaugų kiekio. Nurodyti orientaciniai kiekiai gali keistis (didėti arba mažėti) priklausomai nuo perkančiosios organizacijos poreikio, neviršijant Pradinės sutarties vertės.</t>
    </r>
  </si>
  <si>
    <t xml:space="preserve">Mėnesiai </t>
  </si>
  <si>
    <t>UAB Ernst &amp; Young Baltic, 110878442</t>
  </si>
  <si>
    <t>s@lt.ey.com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</si>
</sst>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2"/>
      <color theme="1"/>
      <name val="Calibri"/>
      <family val="2"/>
      <scheme val="minor"/>
    </font>
    <font>
      <sz val="8"/>
      <name val="Calibri"/>
      <family val="2"/>
      <scheme val="minor"/>
    </font>
    <font>
      <u/>
      <sz val="12"/>
      <color theme="10"/>
      <name val="Calibri"/>
      <family val="2"/>
      <scheme val="minor"/>
    </font>
    <font>
      <u/>
      <sz val="12"/>
      <color theme="11"/>
      <name val="Calibri"/>
      <family val="2"/>
      <scheme val="minor"/>
    </font>
    <font>
      <b/>
      <i/>
      <sz val="11"/>
      <color rgb="FFFF0000"/>
      <name val="Tahoma"/>
      <family val="2"/>
    </font>
    <font>
      <sz val="11"/>
      <color theme="1"/>
      <name val="Tahoma"/>
      <family val="2"/>
    </font>
    <font>
      <b/>
      <sz val="11"/>
      <color theme="1"/>
      <name val="Tahoma"/>
      <family val="2"/>
    </font>
    <font>
      <b/>
      <sz val="11"/>
      <color rgb="FFFF0000"/>
      <name val="Tahoma"/>
      <family val="2"/>
    </font>
    <font>
      <sz val="11"/>
      <name val="Tahoma"/>
      <family val="2"/>
    </font>
    <font>
      <b/>
      <sz val="11"/>
      <name val="Tahoma"/>
      <family val="2"/>
    </font>
    <font>
      <b/>
      <sz val="9"/>
      <color theme="1"/>
      <name val="Tahoma"/>
      <family val="2"/>
    </font>
    <font>
      <b/>
      <i/>
      <sz val="9"/>
      <color rgb="FFFF0000"/>
      <name val="Tahoma"/>
      <family val="2"/>
    </font>
    <font>
      <b/>
      <sz val="11"/>
      <color theme="1"/>
      <name val="Tahoma"/>
      <family val="2"/>
      <charset val="186"/>
    </font>
    <font>
      <sz val="8"/>
      <color theme="1"/>
      <name val="Tahoma"/>
      <family val="2"/>
      <charset val="186"/>
    </font>
    <font>
      <sz val="8"/>
      <color theme="1"/>
      <name val="Tahoma"/>
      <family val="2"/>
    </font>
    <font>
      <sz val="9"/>
      <name val="Tahoma"/>
      <family val="2"/>
    </font>
    <font>
      <sz val="8"/>
      <name val="Tahoma"/>
      <family val="2"/>
      <charset val="186"/>
    </font>
    <font>
      <sz val="10"/>
      <color theme="1"/>
      <name val="Tahoma"/>
      <family val="2"/>
    </font>
    <font>
      <sz val="10"/>
      <name val="Tahoma"/>
      <family val="2"/>
    </font>
    <font>
      <sz val="11"/>
      <color theme="1"/>
      <name val="Tahoma"/>
      <family val="2"/>
      <charset val="186"/>
    </font>
    <font>
      <b/>
      <sz val="10"/>
      <name val="Tahoma"/>
      <family val="2"/>
      <charset val="186"/>
    </font>
    <font>
      <b/>
      <sz val="10"/>
      <name val="Tahoma"/>
      <family val="2"/>
    </font>
    <font>
      <b/>
      <sz val="11"/>
      <color rgb="FFFF0000"/>
      <name val="Tahoma"/>
      <family val="2"/>
      <charset val="186"/>
    </font>
    <font>
      <sz val="11"/>
      <color theme="1"/>
      <name val="Verdana"/>
      <family val="2"/>
      <charset val="186"/>
    </font>
    <font>
      <sz val="8"/>
      <color rgb="FFFF0000"/>
      <name val="Tahoma"/>
      <family val="2"/>
      <charset val="186"/>
    </font>
    <font>
      <b/>
      <sz val="8"/>
      <color theme="1"/>
      <name val="Tahoma"/>
      <family val="2"/>
      <charset val="186"/>
    </font>
  </fonts>
  <fills count="6">
    <fill>
      <patternFill patternType="none"/>
    </fill>
    <fill>
      <patternFill patternType="gray125"/>
    </fill>
    <fill>
      <patternFill patternType="solid">
        <fgColor theme="6" tint="0.39997558519241921"/>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s>
  <borders count="16">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auto="1"/>
      </left>
      <right/>
      <top style="medium">
        <color auto="1"/>
      </top>
      <bottom/>
      <diagonal/>
    </border>
    <border>
      <left/>
      <right/>
      <top style="thin">
        <color indexed="64"/>
      </top>
      <bottom/>
      <diagonal/>
    </border>
    <border>
      <left/>
      <right style="thin">
        <color indexed="64"/>
      </right>
      <top style="thin">
        <color indexed="64"/>
      </top>
      <bottom/>
      <diagonal/>
    </border>
    <border>
      <left style="thin">
        <color rgb="FFFF0000"/>
      </left>
      <right style="thin">
        <color rgb="FFFF0000"/>
      </right>
      <top style="thin">
        <color rgb="FFFF0000"/>
      </top>
      <bottom style="thin">
        <color rgb="FFFF0000"/>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s>
  <cellStyleXfs count="15">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cellStyleXfs>
  <cellXfs count="52">
    <xf numFmtId="0" fontId="0" fillId="0" borderId="0" xfId="0"/>
    <xf numFmtId="4" fontId="18" fillId="0" borderId="3" xfId="0" applyNumberFormat="1" applyFont="1" applyBorder="1" applyAlignment="1" applyProtection="1">
      <alignment horizontal="center" vertical="center" wrapText="1"/>
      <protection locked="0"/>
    </xf>
    <xf numFmtId="1" fontId="5" fillId="4" borderId="10" xfId="0" applyNumberFormat="1" applyFont="1" applyFill="1" applyBorder="1" applyAlignment="1" applyProtection="1">
      <alignment horizontal="center" vertical="center" wrapText="1"/>
      <protection locked="0"/>
    </xf>
    <xf numFmtId="4" fontId="18" fillId="0" borderId="13" xfId="0" applyNumberFormat="1" applyFont="1" applyBorder="1" applyAlignment="1" applyProtection="1">
      <alignment horizontal="center" vertical="center" wrapText="1"/>
      <protection locked="0"/>
    </xf>
    <xf numFmtId="0" fontId="5" fillId="0" borderId="0" xfId="0" applyFont="1"/>
    <xf numFmtId="0" fontId="5" fillId="0" borderId="0" xfId="0" applyFont="1" applyAlignment="1">
      <alignment wrapText="1"/>
    </xf>
    <xf numFmtId="0" fontId="5" fillId="0" borderId="0" xfId="0" applyFont="1" applyAlignment="1">
      <alignment horizontal="center"/>
    </xf>
    <xf numFmtId="0" fontId="6" fillId="0" borderId="0" xfId="0" applyFont="1" applyAlignment="1">
      <alignment horizontal="center"/>
    </xf>
    <xf numFmtId="0" fontId="7" fillId="0" borderId="0" xfId="0" applyFont="1" applyAlignment="1">
      <alignment horizontal="center"/>
    </xf>
    <xf numFmtId="0" fontId="6" fillId="4" borderId="0" xfId="0" applyFont="1" applyFill="1" applyAlignment="1">
      <alignment horizontal="left" wrapText="1"/>
    </xf>
    <xf numFmtId="0" fontId="4" fillId="4" borderId="0" xfId="0" applyFont="1" applyFill="1" applyAlignment="1">
      <alignment horizontal="left" wrapText="1"/>
    </xf>
    <xf numFmtId="0" fontId="5" fillId="4" borderId="0" xfId="0" applyFont="1" applyFill="1"/>
    <xf numFmtId="0" fontId="8" fillId="3" borderId="7" xfId="0" applyFont="1" applyFill="1" applyBorder="1" applyAlignment="1">
      <alignment horizontal="center" vertical="center" wrapText="1"/>
    </xf>
    <xf numFmtId="0" fontId="21" fillId="3" borderId="6" xfId="0" applyFont="1" applyFill="1" applyBorder="1" applyAlignment="1">
      <alignment horizontal="center" vertical="center" wrapText="1"/>
    </xf>
    <xf numFmtId="0" fontId="21" fillId="3" borderId="14" xfId="0" applyFont="1" applyFill="1" applyBorder="1" applyAlignment="1">
      <alignment horizontal="center" vertical="center" wrapText="1"/>
    </xf>
    <xf numFmtId="0" fontId="20" fillId="3" borderId="14" xfId="0" applyFont="1" applyFill="1" applyBorder="1" applyAlignment="1">
      <alignment horizontal="center" vertical="center" wrapText="1"/>
    </xf>
    <xf numFmtId="0" fontId="10" fillId="3" borderId="14" xfId="0" applyFont="1" applyFill="1" applyBorder="1" applyAlignment="1">
      <alignment horizontal="center" vertical="center" wrapText="1"/>
    </xf>
    <xf numFmtId="0" fontId="6" fillId="4" borderId="0" xfId="0" applyFont="1" applyFill="1" applyAlignment="1">
      <alignment horizontal="center" vertical="center" wrapText="1"/>
    </xf>
    <xf numFmtId="0" fontId="8" fillId="0" borderId="3" xfId="0" quotePrefix="1" applyFont="1" applyBorder="1" applyAlignment="1">
      <alignment horizontal="center" vertical="center" wrapText="1"/>
    </xf>
    <xf numFmtId="0" fontId="23" fillId="0" borderId="14" xfId="0" applyFont="1" applyBorder="1" applyAlignment="1">
      <alignment horizontal="left" vertical="top" wrapText="1"/>
    </xf>
    <xf numFmtId="0" fontId="23" fillId="0" borderId="14" xfId="0" applyFont="1" applyBorder="1" applyAlignment="1">
      <alignment horizontal="center" vertical="center" wrapText="1"/>
    </xf>
    <xf numFmtId="0" fontId="23" fillId="0" borderId="4" xfId="0" applyFont="1" applyBorder="1" applyAlignment="1">
      <alignment horizontal="center" vertical="center" wrapText="1"/>
    </xf>
    <xf numFmtId="4" fontId="18" fillId="0" borderId="13" xfId="0" applyNumberFormat="1" applyFont="1" applyBorder="1" applyAlignment="1">
      <alignment horizontal="center" vertical="center" wrapText="1"/>
    </xf>
    <xf numFmtId="4" fontId="5" fillId="4" borderId="0" xfId="0" applyNumberFormat="1" applyFont="1" applyFill="1" applyAlignment="1">
      <alignment horizontal="center" vertical="center" wrapText="1"/>
    </xf>
    <xf numFmtId="0" fontId="5" fillId="0" borderId="0" xfId="0" applyFont="1" applyAlignment="1">
      <alignment vertical="center" wrapText="1"/>
    </xf>
    <xf numFmtId="0" fontId="23" fillId="0" borderId="15" xfId="0" applyFont="1" applyBorder="1" applyAlignment="1">
      <alignment horizontal="left" vertical="top" wrapText="1"/>
    </xf>
    <xf numFmtId="0" fontId="23" fillId="0" borderId="15" xfId="0" applyFont="1" applyBorder="1" applyAlignment="1">
      <alignment horizontal="center" vertical="center" wrapText="1"/>
    </xf>
    <xf numFmtId="0" fontId="23" fillId="0" borderId="5" xfId="0" applyFont="1" applyBorder="1" applyAlignment="1">
      <alignment horizontal="center" vertical="center" wrapText="1"/>
    </xf>
    <xf numFmtId="4" fontId="18" fillId="0" borderId="3" xfId="0" applyNumberFormat="1" applyFont="1" applyBorder="1" applyAlignment="1">
      <alignment horizontal="center" vertical="center" wrapText="1"/>
    </xf>
    <xf numFmtId="4" fontId="5" fillId="4" borderId="3" xfId="0" applyNumberFormat="1" applyFont="1" applyFill="1" applyBorder="1" applyAlignment="1">
      <alignment horizontal="center" vertical="center" wrapText="1"/>
    </xf>
    <xf numFmtId="0" fontId="17" fillId="3" borderId="2" xfId="0" applyFont="1" applyFill="1" applyBorder="1" applyAlignment="1">
      <alignment horizontal="right" vertical="center" wrapText="1"/>
    </xf>
    <xf numFmtId="4" fontId="5" fillId="2" borderId="3" xfId="0" applyNumberFormat="1" applyFont="1" applyFill="1" applyBorder="1" applyAlignment="1">
      <alignment horizontal="center" vertical="center"/>
    </xf>
    <xf numFmtId="4" fontId="12" fillId="5" borderId="3" xfId="0" applyNumberFormat="1" applyFont="1" applyFill="1" applyBorder="1" applyAlignment="1">
      <alignment horizontal="center" vertical="center"/>
    </xf>
    <xf numFmtId="0" fontId="14" fillId="0" borderId="0" xfId="0" applyFont="1" applyAlignment="1">
      <alignment horizontal="left" vertical="top"/>
    </xf>
    <xf numFmtId="0" fontId="13" fillId="0" borderId="0" xfId="0" applyFont="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14" fillId="0" borderId="0" xfId="0" applyFont="1" applyAlignment="1">
      <alignment horizontal="left" vertical="top"/>
    </xf>
    <xf numFmtId="0" fontId="14" fillId="0" borderId="0" xfId="0" applyFont="1" applyAlignment="1">
      <alignment horizontal="left" vertical="top" wrapText="1"/>
    </xf>
    <xf numFmtId="0" fontId="6" fillId="0" borderId="0" xfId="0" applyFont="1" applyAlignment="1">
      <alignment horizontal="left" vertical="top" wrapText="1"/>
    </xf>
    <xf numFmtId="0" fontId="16" fillId="0" borderId="8" xfId="0" quotePrefix="1" applyFont="1" applyBorder="1" applyAlignment="1">
      <alignment horizontal="left" vertical="top" wrapText="1"/>
    </xf>
    <xf numFmtId="0" fontId="15" fillId="0" borderId="9" xfId="0" quotePrefix="1" applyFont="1" applyBorder="1" applyAlignment="1">
      <alignment horizontal="left" vertical="top" wrapText="1"/>
    </xf>
    <xf numFmtId="0" fontId="6" fillId="3" borderId="3" xfId="0" applyFont="1" applyFill="1" applyBorder="1" applyAlignment="1">
      <alignment horizontal="right" vertical="top" wrapText="1"/>
    </xf>
    <xf numFmtId="0" fontId="6" fillId="3" borderId="13" xfId="0" applyFont="1" applyFill="1" applyBorder="1" applyAlignment="1">
      <alignment horizontal="right" vertical="top" wrapText="1"/>
    </xf>
    <xf numFmtId="0" fontId="6" fillId="3" borderId="12" xfId="0" applyFont="1" applyFill="1" applyBorder="1" applyAlignment="1">
      <alignment horizontal="right" vertical="top" wrapText="1"/>
    </xf>
    <xf numFmtId="0" fontId="5" fillId="3" borderId="1" xfId="0" applyFont="1" applyFill="1" applyBorder="1" applyAlignment="1">
      <alignment horizontal="right" vertical="top" wrapText="1"/>
    </xf>
    <xf numFmtId="0" fontId="5" fillId="3" borderId="11" xfId="0" applyFont="1" applyFill="1" applyBorder="1" applyAlignment="1">
      <alignment horizontal="right" vertical="top" wrapText="1"/>
    </xf>
    <xf numFmtId="0" fontId="12" fillId="3" borderId="1" xfId="0" applyFont="1" applyFill="1" applyBorder="1" applyAlignment="1">
      <alignment horizontal="left" vertical="top" wrapText="1"/>
    </xf>
    <xf numFmtId="0" fontId="12" fillId="3" borderId="2" xfId="0" applyFont="1" applyFill="1" applyBorder="1" applyAlignment="1">
      <alignment horizontal="left" vertical="top" wrapText="1"/>
    </xf>
    <xf numFmtId="0" fontId="4" fillId="4" borderId="3" xfId="0" applyFont="1" applyFill="1" applyBorder="1" applyAlignment="1" applyProtection="1">
      <alignment horizontal="left" vertical="top" wrapText="1"/>
      <protection locked="0"/>
    </xf>
    <xf numFmtId="0" fontId="5" fillId="0" borderId="0" xfId="0" applyFont="1" applyAlignment="1">
      <alignment horizontal="right"/>
    </xf>
    <xf numFmtId="0" fontId="6" fillId="0" borderId="0" xfId="0" applyFont="1" applyAlignment="1">
      <alignment horizontal="left"/>
    </xf>
    <xf numFmtId="0" fontId="6" fillId="0" borderId="0" xfId="0" applyFont="1" applyAlignment="1">
      <alignment horizontal="center"/>
    </xf>
  </cellXfs>
  <cellStyles count="15">
    <cellStyle name="Followed Hyperlink" xfId="6" builtinId="9" hidden="1"/>
    <cellStyle name="Followed Hyperlink" xfId="12" builtinId="9" hidden="1"/>
    <cellStyle name="Followed Hyperlink" xfId="10" builtinId="9" hidden="1"/>
    <cellStyle name="Followed Hyperlink" xfId="2" builtinId="9" hidden="1"/>
    <cellStyle name="Followed Hyperlink" xfId="14" builtinId="9" hidden="1"/>
    <cellStyle name="Followed Hyperlink" xfId="4" builtinId="9" hidden="1"/>
    <cellStyle name="Followed Hyperlink" xfId="8" builtinId="9" hidden="1"/>
    <cellStyle name="Hyperlink" xfId="13" builtinId="8" hidden="1"/>
    <cellStyle name="Hyperlink" xfId="5" builtinId="8" hidden="1"/>
    <cellStyle name="Hyperlink" xfId="7" builtinId="8" hidden="1"/>
    <cellStyle name="Hyperlink" xfId="9" builtinId="8" hidden="1"/>
    <cellStyle name="Hyperlink" xfId="11" builtinId="8" hidden="1"/>
    <cellStyle name="Hyperlink" xfId="3" builtinId="8" hidden="1"/>
    <cellStyle name="Hyperlink" xfId="1" builtinId="8" hidden="1"/>
    <cellStyle name="Normal"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1"/>
  <sheetViews>
    <sheetView showGridLines="0" tabSelected="1" zoomScaleNormal="100" zoomScaleSheetLayoutView="100" zoomScalePageLayoutView="150" workbookViewId="0">
      <selection activeCell="C7" sqref="C7:H7"/>
    </sheetView>
  </sheetViews>
  <sheetFormatPr defaultColWidth="10.84765625" defaultRowHeight="13.8" x14ac:dyDescent="0.45"/>
  <cols>
    <col min="1" max="1" width="5.34765625" style="4" customWidth="1"/>
    <col min="2" max="2" width="57.5" style="5" customWidth="1"/>
    <col min="3" max="5" width="13.34765625" style="4" customWidth="1"/>
    <col min="6" max="6" width="17.09765625" style="4" customWidth="1"/>
    <col min="7" max="7" width="12.5" style="6" customWidth="1"/>
    <col min="8" max="16384" width="10.84765625" style="4"/>
  </cols>
  <sheetData>
    <row r="1" spans="1:8" x14ac:dyDescent="0.45">
      <c r="C1" s="49" t="s">
        <v>12</v>
      </c>
      <c r="D1" s="49"/>
      <c r="E1" s="49"/>
      <c r="F1" s="49"/>
    </row>
    <row r="2" spans="1:8" x14ac:dyDescent="0.45">
      <c r="A2" s="51" t="s">
        <v>11</v>
      </c>
      <c r="B2" s="51"/>
      <c r="C2" s="51"/>
      <c r="D2" s="51"/>
      <c r="E2" s="51"/>
      <c r="F2" s="51"/>
      <c r="G2" s="51"/>
    </row>
    <row r="3" spans="1:8" x14ac:dyDescent="0.45">
      <c r="A3" s="7"/>
      <c r="B3" s="8"/>
      <c r="C3" s="7"/>
      <c r="D3" s="7"/>
      <c r="E3" s="7"/>
      <c r="F3" s="7"/>
      <c r="G3" s="7"/>
    </row>
    <row r="4" spans="1:8" ht="15.75" customHeight="1" x14ac:dyDescent="0.45">
      <c r="A4" s="50" t="s">
        <v>20</v>
      </c>
      <c r="B4" s="50"/>
      <c r="C4" s="50"/>
      <c r="D4" s="50"/>
      <c r="E4" s="50"/>
      <c r="F4" s="50"/>
      <c r="G4" s="50"/>
      <c r="H4" s="50"/>
    </row>
    <row r="5" spans="1:8" x14ac:dyDescent="0.45">
      <c r="A5" s="7"/>
      <c r="B5" s="7"/>
      <c r="C5" s="7"/>
      <c r="D5" s="7"/>
      <c r="E5" s="7"/>
      <c r="F5" s="7"/>
      <c r="G5" s="7"/>
    </row>
    <row r="6" spans="1:8" ht="17.25" customHeight="1" x14ac:dyDescent="0.45">
      <c r="A6" s="46" t="s">
        <v>0</v>
      </c>
      <c r="B6" s="47"/>
      <c r="C6" s="48" t="s">
        <v>29</v>
      </c>
      <c r="D6" s="48"/>
      <c r="E6" s="48"/>
      <c r="F6" s="48"/>
      <c r="G6" s="48"/>
      <c r="H6" s="48"/>
    </row>
    <row r="7" spans="1:8" ht="29.4" customHeight="1" x14ac:dyDescent="0.45">
      <c r="A7" s="46" t="s">
        <v>13</v>
      </c>
      <c r="B7" s="47"/>
      <c r="C7" s="48" t="s">
        <v>30</v>
      </c>
      <c r="D7" s="48"/>
      <c r="E7" s="48"/>
      <c r="F7" s="48"/>
      <c r="G7" s="48"/>
      <c r="H7" s="48"/>
    </row>
    <row r="8" spans="1:8" s="11" customFormat="1" ht="17.25" customHeight="1" x14ac:dyDescent="0.45">
      <c r="A8" s="9"/>
      <c r="B8" s="9"/>
      <c r="C8" s="10"/>
      <c r="D8" s="10"/>
      <c r="E8" s="10"/>
      <c r="F8" s="10"/>
      <c r="G8" s="10"/>
      <c r="H8" s="10"/>
    </row>
    <row r="9" spans="1:8" ht="15" customHeight="1" thickBot="1" x14ac:dyDescent="0.5">
      <c r="A9" s="38" t="s">
        <v>19</v>
      </c>
      <c r="B9" s="38"/>
      <c r="C9" s="38"/>
      <c r="D9" s="38"/>
      <c r="E9" s="38"/>
      <c r="F9" s="38"/>
      <c r="G9" s="38"/>
      <c r="H9" s="38"/>
    </row>
    <row r="10" spans="1:8" s="5" customFormat="1" ht="64.75" customHeight="1" thickBot="1" x14ac:dyDescent="0.5">
      <c r="A10" s="12" t="s">
        <v>2</v>
      </c>
      <c r="B10" s="13" t="s">
        <v>1</v>
      </c>
      <c r="C10" s="14" t="s">
        <v>14</v>
      </c>
      <c r="D10" s="15" t="s">
        <v>5</v>
      </c>
      <c r="E10" s="16" t="s">
        <v>17</v>
      </c>
      <c r="F10" s="16" t="s">
        <v>24</v>
      </c>
      <c r="G10" s="17"/>
    </row>
    <row r="11" spans="1:8" s="24" customFormat="1" ht="43.5" customHeight="1" thickBot="1" x14ac:dyDescent="0.65">
      <c r="A11" s="18">
        <v>1</v>
      </c>
      <c r="B11" s="19" t="s">
        <v>21</v>
      </c>
      <c r="C11" s="20" t="s">
        <v>16</v>
      </c>
      <c r="D11" s="21">
        <v>200</v>
      </c>
      <c r="E11" s="3">
        <v>130</v>
      </c>
      <c r="F11" s="22">
        <f>E11*D11</f>
        <v>26000</v>
      </c>
      <c r="G11" s="23"/>
    </row>
    <row r="12" spans="1:8" s="24" customFormat="1" ht="39.700000000000003" customHeight="1" thickBot="1" x14ac:dyDescent="0.65">
      <c r="A12" s="18">
        <v>2</v>
      </c>
      <c r="B12" s="25" t="s">
        <v>22</v>
      </c>
      <c r="C12" s="26" t="s">
        <v>15</v>
      </c>
      <c r="D12" s="27">
        <v>58</v>
      </c>
      <c r="E12" s="1">
        <v>130</v>
      </c>
      <c r="F12" s="28">
        <f t="shared" ref="F12:F13" si="0">E12*D12</f>
        <v>7540</v>
      </c>
      <c r="G12" s="23"/>
    </row>
    <row r="13" spans="1:8" s="24" customFormat="1" ht="44.5" customHeight="1" thickBot="1" x14ac:dyDescent="0.65">
      <c r="A13" s="18">
        <v>3</v>
      </c>
      <c r="B13" s="25" t="s">
        <v>23</v>
      </c>
      <c r="C13" s="26" t="s">
        <v>28</v>
      </c>
      <c r="D13" s="27">
        <v>12</v>
      </c>
      <c r="E13" s="1">
        <v>1090</v>
      </c>
      <c r="F13" s="28">
        <f t="shared" si="0"/>
        <v>13080</v>
      </c>
      <c r="G13" s="23"/>
    </row>
    <row r="14" spans="1:8" s="24" customFormat="1" ht="22.5" customHeight="1" x14ac:dyDescent="0.6">
      <c r="A14" s="39" t="s">
        <v>4</v>
      </c>
      <c r="B14" s="40"/>
      <c r="C14" s="41" t="s">
        <v>8</v>
      </c>
      <c r="D14" s="41"/>
      <c r="E14" s="43"/>
      <c r="F14" s="41"/>
      <c r="G14" s="29">
        <f>SUM(F11:F13)</f>
        <v>46620</v>
      </c>
    </row>
    <row r="15" spans="1:8" ht="29.25" customHeight="1" x14ac:dyDescent="0.45">
      <c r="A15" s="37" t="s">
        <v>3</v>
      </c>
      <c r="B15" s="37"/>
      <c r="C15" s="44" t="s">
        <v>6</v>
      </c>
      <c r="D15" s="45"/>
      <c r="E15" s="2">
        <v>21</v>
      </c>
      <c r="F15" s="30" t="s">
        <v>7</v>
      </c>
      <c r="G15" s="31">
        <f>G14*E15%</f>
        <v>9790.1999999999989</v>
      </c>
    </row>
    <row r="16" spans="1:8" ht="24" customHeight="1" x14ac:dyDescent="0.45">
      <c r="A16" s="37"/>
      <c r="B16" s="37"/>
      <c r="C16" s="41" t="s">
        <v>9</v>
      </c>
      <c r="D16" s="41"/>
      <c r="E16" s="42"/>
      <c r="F16" s="41"/>
      <c r="G16" s="32">
        <f>G14+G15</f>
        <v>56410.2</v>
      </c>
    </row>
    <row r="17" spans="1:7" ht="15" customHeight="1" x14ac:dyDescent="0.45">
      <c r="A17" s="36" t="s">
        <v>10</v>
      </c>
      <c r="B17" s="36"/>
      <c r="C17" s="33"/>
      <c r="D17" s="33"/>
      <c r="E17" s="33"/>
      <c r="F17" s="33"/>
      <c r="G17" s="33"/>
    </row>
    <row r="18" spans="1:7" ht="27" customHeight="1" x14ac:dyDescent="0.45">
      <c r="A18" s="34" t="s">
        <v>18</v>
      </c>
      <c r="B18" s="35"/>
      <c r="C18" s="35"/>
      <c r="D18" s="35"/>
      <c r="E18" s="35"/>
      <c r="F18" s="35"/>
      <c r="G18" s="35"/>
    </row>
    <row r="19" spans="1:7" x14ac:dyDescent="0.45">
      <c r="A19" s="36" t="s">
        <v>25</v>
      </c>
      <c r="B19" s="36"/>
      <c r="C19" s="36"/>
      <c r="D19" s="36"/>
      <c r="E19" s="36"/>
      <c r="F19" s="36"/>
      <c r="G19" s="36"/>
    </row>
    <row r="20" spans="1:7" ht="20.2" customHeight="1" x14ac:dyDescent="0.45">
      <c r="A20" s="37" t="s">
        <v>26</v>
      </c>
      <c r="B20" s="37"/>
      <c r="C20" s="37"/>
      <c r="D20" s="37"/>
      <c r="E20" s="37"/>
      <c r="F20" s="37"/>
      <c r="G20" s="37"/>
    </row>
    <row r="21" spans="1:7" ht="55.3" customHeight="1" x14ac:dyDescent="0.45">
      <c r="A21" s="37" t="s">
        <v>27</v>
      </c>
      <c r="B21" s="37"/>
      <c r="C21" s="37"/>
      <c r="D21" s="37"/>
      <c r="E21" s="37"/>
      <c r="F21" s="37"/>
      <c r="G21" s="37"/>
    </row>
  </sheetData>
  <sheetProtection algorithmName="SHA-512" hashValue="149YdjXpsZ5j0dkJBqG1EQpLDdnQWisQdzLMfA9aTwH7pAj0FtWfUWRy4G2BMPAtyM1ggjXwNGkhpwOzoa4bFg==" saltValue="QmYaMGmtASKjOTL4Lke5NA==" spinCount="100000" sheet="1" objects="1" scenarios="1" formatColumns="0" formatRows="0" selectLockedCells="1"/>
  <mergeCells count="18">
    <mergeCell ref="A7:B7"/>
    <mergeCell ref="C7:H7"/>
    <mergeCell ref="C1:F1"/>
    <mergeCell ref="A6:B6"/>
    <mergeCell ref="A4:H4"/>
    <mergeCell ref="A2:G2"/>
    <mergeCell ref="C6:H6"/>
    <mergeCell ref="A18:G18"/>
    <mergeCell ref="A19:G19"/>
    <mergeCell ref="A21:G21"/>
    <mergeCell ref="A9:H9"/>
    <mergeCell ref="A17:B17"/>
    <mergeCell ref="A15:B16"/>
    <mergeCell ref="A14:B14"/>
    <mergeCell ref="C16:F16"/>
    <mergeCell ref="C14:F14"/>
    <mergeCell ref="C15:D15"/>
    <mergeCell ref="A20:G20"/>
  </mergeCells>
  <phoneticPr fontId="1" type="noConversion"/>
  <pageMargins left="0.50314960629921268" right="0.50314960629921268" top="0.55314960629921262" bottom="0.55000000000000004" header="0.30000000000000004" footer="0.30000000000000004"/>
  <pageSetup paperSize="9" scale="97" orientation="landscape" horizontalDpi="4294967292" verticalDpi="4294967292" r:id="rId1"/>
  <headerFooter>
    <oddFooter>&amp;C&amp;"Times New Roman,Regular"&amp;9&amp;K000000Puslapis &amp;P iš &amp;N</oddFooter>
  </headerFooter>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99e942d3-5d03-4bf3-a12c-dafc31a6f749">
      <Terms xmlns="http://schemas.microsoft.com/office/infopath/2007/PartnerControls"/>
    </lcf76f155ced4ddcb4097134ff3c332f>
    <TaxCatchAll xmlns="50c908b1-f277-4340-90a9-4611d0b0f078"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7C0D7C50126CD4492610D2F2C7B6331" ma:contentTypeVersion="17" ma:contentTypeDescription="Create a new document." ma:contentTypeScope="" ma:versionID="cf8e0c86228b12ca08383fb978d3a952">
  <xsd:schema xmlns:xsd="http://www.w3.org/2001/XMLSchema" xmlns:xs="http://www.w3.org/2001/XMLSchema" xmlns:p="http://schemas.microsoft.com/office/2006/metadata/properties" xmlns:ns2="99e942d3-5d03-4bf3-a12c-dafc31a6f749" xmlns:ns3="bb470d50-1135-4068-83a1-dc08b7bbc0b4" xmlns:ns4="50c908b1-f277-4340-90a9-4611d0b0f078" targetNamespace="http://schemas.microsoft.com/office/2006/metadata/properties" ma:root="true" ma:fieldsID="58a65aafc782e85ffe15035b8e5bcf0f" ns2:_="" ns3:_="" ns4:_="">
    <xsd:import namespace="99e942d3-5d03-4bf3-a12c-dafc31a6f749"/>
    <xsd:import namespace="bb470d50-1135-4068-83a1-dc08b7bbc0b4"/>
    <xsd:import namespace="50c908b1-f277-4340-90a9-4611d0b0f07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Location" minOccurs="0"/>
                <xsd:element ref="ns2:lcf76f155ced4ddcb4097134ff3c332f" minOccurs="0"/>
                <xsd:element ref="ns4:TaxCatchAll"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9e942d3-5d03-4bf3-a12c-dafc31a6f74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33ef62f9-2e07-484b-bd79-00aec90129fe" ma:termSetId="09814cd3-568e-fe90-9814-8d621ff8fb84" ma:anchorId="fba54fb3-c3e1-fe81-a776-ca4b69148c4d" ma:open="true" ma:isKeyword="false">
      <xsd:complexType>
        <xsd:sequence>
          <xsd:element ref="pc:Terms" minOccurs="0" maxOccurs="1"/>
        </xsd:sequence>
      </xsd:complexType>
    </xsd:element>
    <xsd:element name="MediaLengthInSeconds" ma:index="23" nillable="true" ma:displayName="MediaLengthInSeconds" ma:hidden="true" ma:internalName="MediaLengthInSeconds" ma:readOnly="true">
      <xsd:simpleType>
        <xsd:restriction base="dms:Unknown"/>
      </xsd:simple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b470d50-1135-4068-83a1-dc08b7bbc0b4"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0c908b1-f277-4340-90a9-4611d0b0f078"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0a059192-14b6-4355-a920-919cd1a96c50}" ma:internalName="TaxCatchAll" ma:showField="CatchAllData" ma:web="bb470d50-1135-4068-83a1-dc08b7bbc0b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814972E-C49E-4161-A9C1-D62C97C3F0BE}">
  <ds:schemaRefs>
    <ds:schemaRef ds:uri="http://schemas.microsoft.com/office/2006/metadata/properties"/>
    <ds:schemaRef ds:uri="http://schemas.microsoft.com/office/infopath/2007/PartnerControls"/>
    <ds:schemaRef ds:uri="99e942d3-5d03-4bf3-a12c-dafc31a6f749"/>
    <ds:schemaRef ds:uri="50c908b1-f277-4340-90a9-4611d0b0f078"/>
  </ds:schemaRefs>
</ds:datastoreItem>
</file>

<file path=customXml/itemProps2.xml><?xml version="1.0" encoding="utf-8"?>
<ds:datastoreItem xmlns:ds="http://schemas.openxmlformats.org/officeDocument/2006/customXml" ds:itemID="{69DEFBF4-02B2-48A3-B175-AABDC6DB35DC}">
  <ds:schemaRefs>
    <ds:schemaRef ds:uri="http://schemas.microsoft.com/sharepoint/v3/contenttype/forms"/>
  </ds:schemaRefs>
</ds:datastoreItem>
</file>

<file path=customXml/itemProps3.xml><?xml version="1.0" encoding="utf-8"?>
<ds:datastoreItem xmlns:ds="http://schemas.openxmlformats.org/officeDocument/2006/customXml" ds:itemID="{E59ADEEB-5F01-4988-8186-D9702EE73D9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9e942d3-5d03-4bf3-a12c-dafc31a6f749"/>
    <ds:schemaRef ds:uri="bb470d50-1135-4068-83a1-dc08b7bbc0b4"/>
    <ds:schemaRef ds:uri="50c908b1-f277-4340-90a9-4611d0b0f07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Pasiūlymas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Karolis Urbanavičius</dc:creator>
  <cp:keywords/>
  <dc:description/>
  <cp:lastModifiedBy>Karolis Urbanavičius</cp:lastModifiedBy>
  <cp:revision/>
  <cp:lastPrinted>2018-12-06T12:25:53Z</cp:lastPrinted>
  <dcterms:created xsi:type="dcterms:W3CDTF">2014-03-31T07:14:53Z</dcterms:created>
  <dcterms:modified xsi:type="dcterms:W3CDTF">2024-01-10T09:55:56Z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0x010100E7C0D7C50126CD4492610D2F2C7B6331</vt:lpwstr>
  </property>
</Properties>
</file>